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60" yWindow="1940" windowWidth="20320" windowHeight="10920" activeTab="1"/>
  </bookViews>
  <sheets>
    <sheet name="Edmunds 2 samples" sheetId="1" r:id="rId1"/>
    <sheet name="Edmunds Filters Exl" sheetId="2" r:id="rId2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<sst xmlns="http://schemas.openxmlformats.org/spreadsheetml/2006/main" count="20" uniqueCount="20">
  <si>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Wavelength</t>
  </si>
  <si>
    <t>802 Bas Amber 65%</t>
  </si>
  <si>
    <t>806 Medium Lemon 88%</t>
  </si>
  <si>
    <t>811 Flame 77%</t>
  </si>
  <si>
    <t>817 Dark Amber 56%</t>
  </si>
  <si>
    <t>818 Orange 29%</t>
  </si>
  <si>
    <t>823 Medium Red 10%</t>
  </si>
  <si>
    <t>838 Dark Magenta 14%</t>
  </si>
  <si>
    <t>839 Rose Purple  12%</t>
  </si>
  <si>
    <t>856 Light Blue 9%</t>
  </si>
  <si>
    <t>858 Light  Green Blue 12%</t>
  </si>
  <si>
    <t>859 Green Blue 8%</t>
  </si>
  <si>
    <t>863 Medium Blue  4%</t>
  </si>
  <si>
    <t>871 Light Green 31%</t>
  </si>
  <si>
    <t>874 Medium Green 13%</t>
  </si>
  <si>
    <t>878 Yellow Green 51%</t>
  </si>
  <si>
    <t>806 + 856</t>
  </si>
  <si>
    <t>806-856</t>
  </si>
  <si>
    <t>GE Chroma 75 [go to GE site to check the units]</t>
  </si>
  <si>
    <t>877 Medium Blue Green        11 %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</si>
</sst>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"/>
    <numFmt numFmtId="169" formatCode="0.00"/>
    <numFmt numFmtId="170" formatCode="0"/>
    <numFmt numFmtId="171" formatCode="General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sz val="8.25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Two Edmunds Filters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25"/>
          <c:w val="0.79025"/>
          <c:h val="0.751"/>
        </c:manualLayout>
      </c:layout>
      <c:lineChart>
        <c:grouping val="standard"/>
        <c:varyColors val="0"/>
        <c:ser>
          <c:idx val="0"/>
          <c:order val="0"/>
          <c:tx>
            <c:v>Light GB 858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'Edmunds Filters Exl'!$A$5:$A$24</c:f>
              <c:numCache>
                <c:ptCount val="16"/>
                <c:pt idx="0">
                  <c:v>325</c:v>
                </c:pt>
                <c:pt idx="1">
                  <c:v>350</c:v>
                </c:pt>
                <c:pt idx="2">
                  <c:v>375</c:v>
                </c:pt>
                <c:pt idx="3">
                  <c:v>400</c:v>
                </c:pt>
                <c:pt idx="4">
                  <c:v>425</c:v>
                </c:pt>
                <c:pt idx="5">
                  <c:v>450</c:v>
                </c:pt>
                <c:pt idx="6">
                  <c:v>475</c:v>
                </c:pt>
                <c:pt idx="7">
                  <c:v>500</c:v>
                </c:pt>
                <c:pt idx="8">
                  <c:v>525</c:v>
                </c:pt>
                <c:pt idx="9">
                  <c:v>550</c:v>
                </c:pt>
                <c:pt idx="10">
                  <c:v>575</c:v>
                </c:pt>
                <c:pt idx="11">
                  <c:v>600</c:v>
                </c:pt>
                <c:pt idx="12">
                  <c:v>625</c:v>
                </c:pt>
                <c:pt idx="13">
                  <c:v>650</c:v>
                </c:pt>
                <c:pt idx="14">
                  <c:v>675</c:v>
                </c:pt>
                <c:pt idx="15">
                  <c:v>700</c:v>
                </c:pt>
              </c:numCache>
            </c:numRef>
          </c:cat>
          <c:val>
            <c:numRef>
              <c:f>'Edmunds Filters Exl'!$K$5:$K$20</c:f>
              <c:numCache>
                <c:ptCount val="16"/>
                <c:pt idx="0">
                  <c:v>0.4</c:v>
                </c:pt>
                <c:pt idx="1">
                  <c:v>0.3</c:v>
                </c:pt>
                <c:pt idx="2">
                  <c:v>0.08</c:v>
                </c:pt>
                <c:pt idx="3">
                  <c:v>0.1</c:v>
                </c:pt>
                <c:pt idx="4">
                  <c:v>0.4</c:v>
                </c:pt>
                <c:pt idx="5">
                  <c:v>0.6</c:v>
                </c:pt>
                <c:pt idx="6">
                  <c:v>0.78</c:v>
                </c:pt>
                <c:pt idx="7">
                  <c:v>0.7</c:v>
                </c:pt>
                <c:pt idx="8">
                  <c:v>0.4</c:v>
                </c:pt>
                <c:pt idx="9">
                  <c:v>0.2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0.04</c:v>
                </c:pt>
                <c:pt idx="14">
                  <c:v>0.04</c:v>
                </c:pt>
                <c:pt idx="15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v>Dark Amber 817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'Edmunds Filters Exl'!$A$5:$A$24</c:f>
              <c:numCache>
                <c:ptCount val="16"/>
                <c:pt idx="0">
                  <c:v>325</c:v>
                </c:pt>
                <c:pt idx="1">
                  <c:v>350</c:v>
                </c:pt>
                <c:pt idx="2">
                  <c:v>375</c:v>
                </c:pt>
                <c:pt idx="3">
                  <c:v>400</c:v>
                </c:pt>
                <c:pt idx="4">
                  <c:v>425</c:v>
                </c:pt>
                <c:pt idx="5">
                  <c:v>450</c:v>
                </c:pt>
                <c:pt idx="6">
                  <c:v>475</c:v>
                </c:pt>
                <c:pt idx="7">
                  <c:v>500</c:v>
                </c:pt>
                <c:pt idx="8">
                  <c:v>525</c:v>
                </c:pt>
                <c:pt idx="9">
                  <c:v>550</c:v>
                </c:pt>
                <c:pt idx="10">
                  <c:v>575</c:v>
                </c:pt>
                <c:pt idx="11">
                  <c:v>600</c:v>
                </c:pt>
                <c:pt idx="12">
                  <c:v>625</c:v>
                </c:pt>
                <c:pt idx="13">
                  <c:v>650</c:v>
                </c:pt>
                <c:pt idx="14">
                  <c:v>675</c:v>
                </c:pt>
                <c:pt idx="15">
                  <c:v>700</c:v>
                </c:pt>
              </c:numCache>
            </c:numRef>
          </c:cat>
          <c:val>
            <c:numRef>
              <c:f>'Edmunds Filters Exl'!$E$6:$E$20</c:f>
              <c:numCache>
                <c:ptCount val="15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0.1</c:v>
                </c:pt>
                <c:pt idx="9">
                  <c:v>0.35</c:v>
                </c:pt>
                <c:pt idx="10">
                  <c:v>0.42</c:v>
                </c:pt>
                <c:pt idx="11">
                  <c:v>0.8</c:v>
                </c:pt>
                <c:pt idx="12">
                  <c:v>0.88</c:v>
                </c:pt>
                <c:pt idx="13">
                  <c:v>0.92</c:v>
                </c:pt>
                <c:pt idx="14">
                  <c:v>0.92</c:v>
                </c:pt>
              </c:numCache>
            </c:numRef>
          </c:val>
          <c:smooth val="0"/>
        </c:ser>
        <c:marker val="1"/>
        <c:axId val="23208073"/>
        <c:axId val="47791746"/>
      </c:lineChart>
      <c:catAx>
        <c:axId val="23208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Wavelength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1746"/>
        <c:crosses val="autoZero"/>
        <c:auto val="1"/>
        <c:lblOffset val="100"/>
        <c:tickLblSkip val="1"/>
        <c:noMultiLvlLbl val="0"/>
      </c:catAx>
      <c:valAx>
        <c:axId val="4779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Proportion transmitted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8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21"/>
          <c:w val="0.153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I1">
      <selection activeCell="V11" sqref="V11"/>
    </sheetView>
  </sheetViews>
  <sheetFormatPr defaultColWidth="12.375" defaultRowHeight="12.75"/>
  <cols>
    <col min="1" max="1" width="8.125" style="0" customWidth="1"/>
    <col min="2" max="2" width="6.75390625" style="0" customWidth="1"/>
    <col min="3" max="3" width="6.00390625" style="0" customWidth="1"/>
    <col min="4" max="4" width="6.25390625" style="0" customWidth="1"/>
    <col min="5" max="6" width="6.625" style="0" customWidth="1"/>
    <col min="7" max="7" width="6.75390625" style="0" customWidth="1"/>
    <col min="8" max="8" width="6.375" style="0" customWidth="1"/>
    <col min="9" max="9" width="7.375" style="0" customWidth="1"/>
    <col min="10" max="10" width="5.875" style="0" customWidth="1"/>
    <col min="11" max="11" width="6.75390625" style="0" customWidth="1"/>
    <col min="12" max="12" width="7.25390625" style="0" customWidth="1"/>
    <col min="13" max="13" width="7.875" style="0" customWidth="1"/>
    <col min="14" max="14" width="8.625" style="0" customWidth="1"/>
    <col min="15" max="15" width="7.625" style="0" customWidth="1"/>
    <col min="17" max="17" width="8.25390625" style="0" customWidth="1"/>
  </cols>
  <sheetData>
    <row r="1" spans="1:20" s="3" customFormat="1" ht="64.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19</v>
      </c>
      <c r="Q1" s="3" t="s">
        <v>15</v>
      </c>
      <c r="R1" s="3" t="s">
        <v>16</v>
      </c>
      <c r="S1" s="3" t="s">
        <v>17</v>
      </c>
      <c r="T1" s="3" t="s">
        <v>18</v>
      </c>
    </row>
    <row r="3" spans="1:19" ht="12.75">
      <c r="A3" s="2">
        <v>200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2">
        <v>300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2.75">
      <c r="A5" s="2">
        <v>325</v>
      </c>
      <c r="B5" s="1"/>
      <c r="C5" s="1"/>
      <c r="D5" s="1"/>
      <c r="E5" s="1"/>
      <c r="F5" s="1"/>
      <c r="G5" s="1"/>
      <c r="H5" s="1"/>
      <c r="I5" s="1"/>
      <c r="J5" s="1"/>
      <c r="K5" s="1">
        <v>0.4</v>
      </c>
      <c r="L5" s="1"/>
      <c r="M5" s="1"/>
      <c r="N5" s="1"/>
      <c r="O5" s="1"/>
      <c r="P5" s="1"/>
      <c r="Q5" s="1"/>
      <c r="R5" s="1"/>
      <c r="S5" s="1"/>
      <c r="T5" s="6"/>
    </row>
    <row r="6" spans="1:20" ht="12.75">
      <c r="A6" s="2">
        <v>350</v>
      </c>
      <c r="B6" s="1"/>
      <c r="C6" s="1">
        <v>0.2</v>
      </c>
      <c r="D6" s="1"/>
      <c r="E6" s="1">
        <v>0.01</v>
      </c>
      <c r="F6" s="1">
        <v>0.42</v>
      </c>
      <c r="G6" s="1">
        <v>0.04</v>
      </c>
      <c r="H6" s="1"/>
      <c r="I6" s="1"/>
      <c r="J6" s="1"/>
      <c r="K6" s="1">
        <v>0.3</v>
      </c>
      <c r="L6" s="1"/>
      <c r="M6" s="1"/>
      <c r="N6" s="1">
        <v>0.3</v>
      </c>
      <c r="O6" s="1">
        <v>0.08</v>
      </c>
      <c r="P6" s="1"/>
      <c r="Q6" s="1"/>
      <c r="R6" s="1">
        <f aca="true" t="shared" si="0" ref="R6:R25">C6+J6</f>
        <v>0.2</v>
      </c>
      <c r="S6" s="1"/>
      <c r="T6" s="6"/>
    </row>
    <row r="7" spans="1:20" ht="12.75">
      <c r="A7" s="2">
        <v>375</v>
      </c>
      <c r="B7" s="1"/>
      <c r="C7" s="1">
        <v>0.05</v>
      </c>
      <c r="D7" s="1"/>
      <c r="E7" s="1">
        <v>0</v>
      </c>
      <c r="F7" s="1">
        <v>0.28</v>
      </c>
      <c r="G7" s="1">
        <v>0.05</v>
      </c>
      <c r="H7" s="1"/>
      <c r="I7" s="1"/>
      <c r="J7" s="1"/>
      <c r="K7" s="1">
        <v>0.08</v>
      </c>
      <c r="L7" s="1">
        <v>0.3</v>
      </c>
      <c r="M7" s="1"/>
      <c r="N7" s="1">
        <v>0.2</v>
      </c>
      <c r="O7" s="1">
        <v>0.03</v>
      </c>
      <c r="P7" s="1"/>
      <c r="Q7" s="1"/>
      <c r="R7" s="1">
        <f t="shared" si="0"/>
        <v>0.05</v>
      </c>
      <c r="S7" s="1"/>
      <c r="T7" s="6"/>
    </row>
    <row r="8" spans="1:22" ht="12.75">
      <c r="A8" s="2">
        <v>400</v>
      </c>
      <c r="B8" s="1">
        <v>0.55</v>
      </c>
      <c r="C8" s="1">
        <v>0</v>
      </c>
      <c r="D8" s="1">
        <v>0.25</v>
      </c>
      <c r="E8" s="1">
        <v>0</v>
      </c>
      <c r="F8" s="1">
        <v>0.15</v>
      </c>
      <c r="G8" s="1">
        <v>0.03</v>
      </c>
      <c r="H8" s="1">
        <v>0.55</v>
      </c>
      <c r="I8" s="1">
        <v>0.42</v>
      </c>
      <c r="J8" s="1">
        <v>0.15</v>
      </c>
      <c r="K8" s="1">
        <v>0.1</v>
      </c>
      <c r="L8" s="1">
        <v>0.35</v>
      </c>
      <c r="M8" s="1">
        <v>0.3</v>
      </c>
      <c r="N8" s="1">
        <v>0</v>
      </c>
      <c r="O8" s="1">
        <v>0</v>
      </c>
      <c r="P8" s="1">
        <v>0.04</v>
      </c>
      <c r="Q8" s="1">
        <v>0</v>
      </c>
      <c r="R8" s="1">
        <f t="shared" si="0"/>
        <v>0.15</v>
      </c>
      <c r="S8" s="1"/>
      <c r="T8" s="6">
        <v>125</v>
      </c>
      <c r="U8" s="2">
        <v>400</v>
      </c>
      <c r="V8">
        <f>T8*C8*P8</f>
        <v>0</v>
      </c>
    </row>
    <row r="9" spans="1:22" ht="12.75">
      <c r="A9" s="2">
        <v>425</v>
      </c>
      <c r="B9" s="1">
        <v>0.6</v>
      </c>
      <c r="C9" s="1">
        <v>0</v>
      </c>
      <c r="D9" s="1">
        <v>0.2</v>
      </c>
      <c r="E9" s="1">
        <v>0</v>
      </c>
      <c r="F9" s="1">
        <v>0.05</v>
      </c>
      <c r="G9" s="1">
        <v>0.02</v>
      </c>
      <c r="H9" s="1">
        <v>0.54</v>
      </c>
      <c r="I9" s="1">
        <v>0.46</v>
      </c>
      <c r="J9" s="1">
        <v>0.4</v>
      </c>
      <c r="K9" s="1">
        <v>0.4</v>
      </c>
      <c r="L9" s="1">
        <v>0.6</v>
      </c>
      <c r="M9" s="1">
        <v>0.45</v>
      </c>
      <c r="N9" s="1">
        <v>0.01</v>
      </c>
      <c r="O9" s="1">
        <v>0</v>
      </c>
      <c r="P9" s="1">
        <v>0.1</v>
      </c>
      <c r="Q9" s="1">
        <v>0.01</v>
      </c>
      <c r="R9" s="1">
        <f t="shared" si="0"/>
        <v>0.4</v>
      </c>
      <c r="S9" s="1"/>
      <c r="T9" s="6">
        <v>75</v>
      </c>
      <c r="U9" s="2">
        <v>425</v>
      </c>
      <c r="V9">
        <f aca="true" t="shared" si="1" ref="V9:V22">T9*C9*P9</f>
        <v>0</v>
      </c>
    </row>
    <row r="10" spans="1:22" ht="12.75">
      <c r="A10" s="2">
        <v>450</v>
      </c>
      <c r="B10" s="1">
        <v>0.35</v>
      </c>
      <c r="C10" s="1">
        <v>0</v>
      </c>
      <c r="D10" s="1">
        <v>0.22</v>
      </c>
      <c r="E10" s="1">
        <v>0.02</v>
      </c>
      <c r="F10" s="1">
        <v>0</v>
      </c>
      <c r="G10" s="1">
        <v>0</v>
      </c>
      <c r="H10" s="1">
        <v>0.42</v>
      </c>
      <c r="I10" s="1">
        <v>0.35</v>
      </c>
      <c r="J10" s="1">
        <v>0.65</v>
      </c>
      <c r="K10" s="1">
        <v>0.6</v>
      </c>
      <c r="L10" s="1">
        <v>0.72</v>
      </c>
      <c r="M10" s="1">
        <v>0.5</v>
      </c>
      <c r="N10" s="1">
        <v>0.03</v>
      </c>
      <c r="O10" s="1">
        <v>0</v>
      </c>
      <c r="P10" s="1">
        <v>0.2</v>
      </c>
      <c r="Q10" s="1">
        <v>0.04</v>
      </c>
      <c r="R10" s="1">
        <f t="shared" si="0"/>
        <v>0.65</v>
      </c>
      <c r="S10" s="1"/>
      <c r="T10" s="6">
        <v>650</v>
      </c>
      <c r="U10" s="2">
        <v>450</v>
      </c>
      <c r="V10">
        <f t="shared" si="1"/>
        <v>0</v>
      </c>
    </row>
    <row r="11" spans="1:22" ht="12.75">
      <c r="A11" s="2">
        <v>475</v>
      </c>
      <c r="B11" s="1">
        <v>0.27</v>
      </c>
      <c r="C11" s="1">
        <v>0.2</v>
      </c>
      <c r="D11" s="1">
        <v>0.25</v>
      </c>
      <c r="E11" s="1">
        <v>0</v>
      </c>
      <c r="F11" s="1">
        <v>0</v>
      </c>
      <c r="G11" s="1">
        <v>0</v>
      </c>
      <c r="H11" s="1">
        <v>0.2</v>
      </c>
      <c r="I11" s="1">
        <v>0.2</v>
      </c>
      <c r="J11" s="1">
        <v>0.72</v>
      </c>
      <c r="K11" s="1">
        <v>0.78</v>
      </c>
      <c r="L11" s="1">
        <v>0.75</v>
      </c>
      <c r="M11" s="1">
        <v>0.4</v>
      </c>
      <c r="N11" s="1">
        <v>0.2</v>
      </c>
      <c r="O11" s="1">
        <v>0</v>
      </c>
      <c r="P11" s="1">
        <v>0.3</v>
      </c>
      <c r="Q11" s="1">
        <v>0.25</v>
      </c>
      <c r="R11" s="1">
        <f t="shared" si="0"/>
        <v>0.9199999999999999</v>
      </c>
      <c r="S11" s="1"/>
      <c r="T11" s="6">
        <v>150</v>
      </c>
      <c r="U11" s="2">
        <v>475</v>
      </c>
      <c r="V11">
        <f t="shared" si="1"/>
        <v>9</v>
      </c>
    </row>
    <row r="12" spans="1:22" ht="12.75">
      <c r="A12" s="2">
        <v>500</v>
      </c>
      <c r="B12" s="1">
        <v>0.21</v>
      </c>
      <c r="C12" s="1">
        <v>0.4</v>
      </c>
      <c r="D12" s="1">
        <v>0.25</v>
      </c>
      <c r="E12" s="1">
        <v>0</v>
      </c>
      <c r="F12" s="1">
        <v>0</v>
      </c>
      <c r="G12" s="1">
        <v>0</v>
      </c>
      <c r="H12" s="1">
        <v>0.1</v>
      </c>
      <c r="I12" s="1">
        <v>0.05</v>
      </c>
      <c r="J12" s="1">
        <v>0.5</v>
      </c>
      <c r="K12" s="1">
        <v>0.7</v>
      </c>
      <c r="L12" s="1">
        <v>0.6</v>
      </c>
      <c r="M12" s="1">
        <v>0.3</v>
      </c>
      <c r="N12" s="1">
        <v>0.4</v>
      </c>
      <c r="O12" s="1">
        <v>0.15</v>
      </c>
      <c r="P12" s="1">
        <v>0.45</v>
      </c>
      <c r="Q12" s="1">
        <v>0.45</v>
      </c>
      <c r="R12" s="1">
        <f t="shared" si="0"/>
        <v>0.9</v>
      </c>
      <c r="S12" s="1"/>
      <c r="T12" s="6">
        <v>140</v>
      </c>
      <c r="U12" s="2">
        <v>500</v>
      </c>
      <c r="V12">
        <f t="shared" si="1"/>
        <v>25.2</v>
      </c>
    </row>
    <row r="13" spans="1:22" ht="12.75">
      <c r="A13" s="2">
        <v>525</v>
      </c>
      <c r="B13" s="1">
        <v>0.22</v>
      </c>
      <c r="C13" s="1">
        <v>0.6</v>
      </c>
      <c r="D13" s="1">
        <v>0.3</v>
      </c>
      <c r="E13" s="1">
        <v>0.05</v>
      </c>
      <c r="F13" s="1">
        <v>0</v>
      </c>
      <c r="G13" s="1">
        <v>0</v>
      </c>
      <c r="H13" s="1">
        <v>0.05</v>
      </c>
      <c r="I13" s="1">
        <v>0</v>
      </c>
      <c r="J13" s="1">
        <v>0.25</v>
      </c>
      <c r="K13" s="1">
        <v>0.4</v>
      </c>
      <c r="L13" s="1">
        <v>0.45</v>
      </c>
      <c r="M13" s="1">
        <v>0.15</v>
      </c>
      <c r="N13" s="1">
        <v>0.55</v>
      </c>
      <c r="O13" s="1">
        <v>0.32</v>
      </c>
      <c r="P13" s="1">
        <v>0.3</v>
      </c>
      <c r="Q13" s="1">
        <v>0.75</v>
      </c>
      <c r="R13" s="1">
        <f t="shared" si="0"/>
        <v>0.85</v>
      </c>
      <c r="S13" s="1"/>
      <c r="T13" s="6">
        <v>125</v>
      </c>
      <c r="U13" s="2">
        <v>525</v>
      </c>
      <c r="V13">
        <f t="shared" si="1"/>
        <v>22.5</v>
      </c>
    </row>
    <row r="14" spans="1:22" ht="12.75">
      <c r="A14" s="2">
        <v>550</v>
      </c>
      <c r="B14" s="1">
        <v>0.35</v>
      </c>
      <c r="C14" s="1">
        <v>0.8</v>
      </c>
      <c r="D14" s="1">
        <v>0.42</v>
      </c>
      <c r="E14" s="1">
        <v>0.1</v>
      </c>
      <c r="F14" s="1">
        <v>0.02</v>
      </c>
      <c r="G14" s="1">
        <v>0</v>
      </c>
      <c r="H14" s="1">
        <v>0</v>
      </c>
      <c r="I14" s="1">
        <v>0</v>
      </c>
      <c r="J14" s="1">
        <v>0.05</v>
      </c>
      <c r="K14" s="1">
        <v>0.2</v>
      </c>
      <c r="L14" s="1">
        <v>0.25</v>
      </c>
      <c r="M14" s="1">
        <v>0.05</v>
      </c>
      <c r="N14" s="1">
        <v>0.4</v>
      </c>
      <c r="O14" s="1">
        <v>0.1</v>
      </c>
      <c r="P14" s="1">
        <v>0.1</v>
      </c>
      <c r="Q14" s="1">
        <v>0.7</v>
      </c>
      <c r="R14" s="1">
        <f t="shared" si="0"/>
        <v>0.8500000000000001</v>
      </c>
      <c r="S14" s="1"/>
      <c r="T14" s="6">
        <v>240</v>
      </c>
      <c r="U14" s="2">
        <v>550</v>
      </c>
      <c r="V14">
        <f t="shared" si="1"/>
        <v>19.200000000000003</v>
      </c>
    </row>
    <row r="15" spans="1:22" ht="12.75">
      <c r="A15" s="2">
        <v>575</v>
      </c>
      <c r="B15" s="1">
        <v>0.55</v>
      </c>
      <c r="C15" s="1">
        <v>0.85</v>
      </c>
      <c r="D15" s="1">
        <v>0.65</v>
      </c>
      <c r="E15" s="1">
        <v>0.35</v>
      </c>
      <c r="F15" s="1">
        <v>0.15</v>
      </c>
      <c r="G15" s="1">
        <v>0</v>
      </c>
      <c r="H15" s="1">
        <v>0.05</v>
      </c>
      <c r="I15" s="1">
        <v>0</v>
      </c>
      <c r="J15" s="1">
        <v>0.02</v>
      </c>
      <c r="K15" s="1">
        <v>0.03</v>
      </c>
      <c r="L15" s="5">
        <v>0.05</v>
      </c>
      <c r="M15" s="5">
        <v>0</v>
      </c>
      <c r="N15" s="5">
        <v>0.2</v>
      </c>
      <c r="O15" s="5">
        <v>0</v>
      </c>
      <c r="P15" s="5">
        <v>0.03</v>
      </c>
      <c r="Q15" s="5">
        <v>0.5</v>
      </c>
      <c r="R15" s="1">
        <f t="shared" si="0"/>
        <v>0.87</v>
      </c>
      <c r="S15" s="1"/>
      <c r="T15" s="6">
        <v>150</v>
      </c>
      <c r="U15" s="2">
        <v>575</v>
      </c>
      <c r="V15">
        <f t="shared" si="1"/>
        <v>3.8249999999999997</v>
      </c>
    </row>
    <row r="16" spans="1:22" ht="12.75">
      <c r="A16" s="2">
        <v>600</v>
      </c>
      <c r="B16" s="1">
        <v>0.8</v>
      </c>
      <c r="C16" s="1">
        <v>0.88</v>
      </c>
      <c r="D16" s="1">
        <v>0.7</v>
      </c>
      <c r="E16" s="1">
        <v>0.42</v>
      </c>
      <c r="F16" s="1">
        <v>0.35</v>
      </c>
      <c r="G16" s="1">
        <v>0.05</v>
      </c>
      <c r="H16" s="1">
        <v>0.1</v>
      </c>
      <c r="I16" s="1">
        <v>0.05</v>
      </c>
      <c r="J16" s="1">
        <v>0</v>
      </c>
      <c r="K16" s="1">
        <v>0.03</v>
      </c>
      <c r="L16" s="1">
        <v>0.02</v>
      </c>
      <c r="M16" s="1">
        <v>0</v>
      </c>
      <c r="N16" s="1">
        <v>0</v>
      </c>
      <c r="O16" s="1"/>
      <c r="P16" s="1">
        <v>0</v>
      </c>
      <c r="Q16" s="1">
        <v>0.2</v>
      </c>
      <c r="R16" s="1">
        <f t="shared" si="0"/>
        <v>0.88</v>
      </c>
      <c r="S16" s="1"/>
      <c r="T16" s="6">
        <v>120</v>
      </c>
      <c r="U16" s="2">
        <v>600</v>
      </c>
      <c r="V16">
        <f t="shared" si="1"/>
        <v>0</v>
      </c>
    </row>
    <row r="17" spans="1:22" ht="12.75">
      <c r="A17" s="2">
        <v>625</v>
      </c>
      <c r="B17" s="1">
        <v>0.9</v>
      </c>
      <c r="C17" s="1">
        <v>0.89</v>
      </c>
      <c r="D17" s="1">
        <v>0.88</v>
      </c>
      <c r="E17" s="1">
        <v>0.8</v>
      </c>
      <c r="F17" s="1">
        <v>0.82</v>
      </c>
      <c r="G17" s="1">
        <v>0.4</v>
      </c>
      <c r="H17" s="1">
        <v>0.3</v>
      </c>
      <c r="I17" s="1">
        <v>0.3</v>
      </c>
      <c r="J17" s="1">
        <v>0.05</v>
      </c>
      <c r="K17" s="1">
        <v>0.03</v>
      </c>
      <c r="L17" s="1">
        <v>0</v>
      </c>
      <c r="M17" s="1">
        <v>0</v>
      </c>
      <c r="N17" s="1">
        <v>0</v>
      </c>
      <c r="O17" s="1"/>
      <c r="P17" s="1">
        <v>0</v>
      </c>
      <c r="Q17" s="1">
        <v>0.09</v>
      </c>
      <c r="R17" s="1">
        <f t="shared" si="0"/>
        <v>0.9400000000000001</v>
      </c>
      <c r="S17" s="1"/>
      <c r="T17" s="6">
        <v>115</v>
      </c>
      <c r="U17" s="2">
        <v>625</v>
      </c>
      <c r="V17">
        <f t="shared" si="1"/>
        <v>0</v>
      </c>
    </row>
    <row r="18" spans="1:22" ht="12.75">
      <c r="A18" s="2">
        <v>650</v>
      </c>
      <c r="B18" s="1">
        <v>0.92</v>
      </c>
      <c r="C18" s="1">
        <v>0.89</v>
      </c>
      <c r="D18" s="1">
        <v>0.9</v>
      </c>
      <c r="E18" s="1">
        <v>0.88</v>
      </c>
      <c r="F18" s="1">
        <v>0.86</v>
      </c>
      <c r="G18" s="1">
        <v>0.7</v>
      </c>
      <c r="H18" s="1">
        <v>0.6</v>
      </c>
      <c r="I18" s="1">
        <v>0.57</v>
      </c>
      <c r="J18" s="1">
        <v>0.05</v>
      </c>
      <c r="K18" s="1">
        <v>0.04</v>
      </c>
      <c r="L18" s="1">
        <v>0.01</v>
      </c>
      <c r="M18" s="1">
        <v>0</v>
      </c>
      <c r="N18" s="1">
        <v>0</v>
      </c>
      <c r="O18" s="1"/>
      <c r="P18" s="1"/>
      <c r="Q18" s="1">
        <v>0.1</v>
      </c>
      <c r="R18" s="1">
        <f t="shared" si="0"/>
        <v>0.9400000000000001</v>
      </c>
      <c r="S18" s="1"/>
      <c r="T18" s="6">
        <v>90</v>
      </c>
      <c r="U18" s="2">
        <v>650</v>
      </c>
      <c r="V18">
        <f t="shared" si="1"/>
        <v>0</v>
      </c>
    </row>
    <row r="19" spans="1:22" ht="12.75">
      <c r="A19" s="2">
        <v>675</v>
      </c>
      <c r="B19" s="1">
        <v>0.93</v>
      </c>
      <c r="C19" s="1">
        <v>0.9</v>
      </c>
      <c r="D19" s="1">
        <v>0.91</v>
      </c>
      <c r="E19" s="1">
        <v>0.92</v>
      </c>
      <c r="F19" s="1">
        <v>0.89</v>
      </c>
      <c r="G19" s="1">
        <v>0.85</v>
      </c>
      <c r="H19" s="1">
        <v>0.72</v>
      </c>
      <c r="I19" s="1">
        <v>0.56</v>
      </c>
      <c r="J19" s="1"/>
      <c r="K19" s="1">
        <v>0.04</v>
      </c>
      <c r="L19" s="1">
        <v>0.08</v>
      </c>
      <c r="M19" s="1">
        <v>0.09</v>
      </c>
      <c r="N19" s="1">
        <v>0</v>
      </c>
      <c r="O19" s="1"/>
      <c r="P19" s="1"/>
      <c r="Q19" s="1">
        <v>0.2</v>
      </c>
      <c r="R19" s="1">
        <f t="shared" si="0"/>
        <v>0.9</v>
      </c>
      <c r="S19" s="1"/>
      <c r="T19" s="6">
        <v>75</v>
      </c>
      <c r="U19" s="2">
        <v>675</v>
      </c>
      <c r="V19">
        <f t="shared" si="1"/>
        <v>0</v>
      </c>
    </row>
    <row r="20" spans="1:22" ht="12.75">
      <c r="A20" s="2">
        <v>700</v>
      </c>
      <c r="B20" s="1">
        <v>0.93</v>
      </c>
      <c r="C20" s="1">
        <v>0.9</v>
      </c>
      <c r="D20" s="1">
        <v>0.9</v>
      </c>
      <c r="E20" s="1">
        <v>0.92</v>
      </c>
      <c r="F20" s="1">
        <v>0.87</v>
      </c>
      <c r="G20" s="1">
        <v>0.9</v>
      </c>
      <c r="H20" s="1">
        <v>0.71</v>
      </c>
      <c r="I20" s="1">
        <v>0.57</v>
      </c>
      <c r="J20" s="1"/>
      <c r="K20" s="1">
        <v>0.05</v>
      </c>
      <c r="L20" s="1">
        <v>0.07</v>
      </c>
      <c r="M20" s="1">
        <v>0.08</v>
      </c>
      <c r="N20" s="1">
        <v>0.02</v>
      </c>
      <c r="O20" s="1"/>
      <c r="P20" s="1"/>
      <c r="Q20" s="1">
        <v>0.32</v>
      </c>
      <c r="R20" s="1">
        <f t="shared" si="0"/>
        <v>0.9</v>
      </c>
      <c r="S20" s="1"/>
      <c r="T20" s="6">
        <v>50</v>
      </c>
      <c r="U20" s="2">
        <v>700</v>
      </c>
      <c r="V20">
        <f t="shared" si="1"/>
        <v>0</v>
      </c>
    </row>
    <row r="21" spans="1:22" ht="12.75">
      <c r="A21" s="2">
        <v>725</v>
      </c>
      <c r="B21" s="1"/>
      <c r="C21" s="1">
        <v>0.87</v>
      </c>
      <c r="D21" s="1">
        <v>0.85</v>
      </c>
      <c r="E21" s="1"/>
      <c r="F21" s="1">
        <v>0.8</v>
      </c>
      <c r="G21" s="1">
        <v>0.85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0.87</v>
      </c>
      <c r="S21" s="1"/>
      <c r="T21" s="6">
        <v>35</v>
      </c>
      <c r="U21" s="2">
        <v>725</v>
      </c>
      <c r="V21">
        <f t="shared" si="1"/>
        <v>0</v>
      </c>
    </row>
    <row r="22" spans="1:22" ht="12.75">
      <c r="A22" s="2">
        <v>750</v>
      </c>
      <c r="B22" s="1"/>
      <c r="C22" s="1">
        <v>0.82</v>
      </c>
      <c r="D22" s="1">
        <v>0.82</v>
      </c>
      <c r="E22" s="1"/>
      <c r="F22" s="1">
        <v>0.7</v>
      </c>
      <c r="G22" s="1">
        <v>0.7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0.82</v>
      </c>
      <c r="S22" s="1"/>
      <c r="T22" s="6">
        <v>25</v>
      </c>
      <c r="U22" s="2">
        <v>750</v>
      </c>
      <c r="V22">
        <f t="shared" si="1"/>
        <v>0</v>
      </c>
    </row>
    <row r="23" spans="1:21" ht="12.75">
      <c r="A23" s="2">
        <v>775</v>
      </c>
      <c r="B23" s="1"/>
      <c r="C23" s="1">
        <v>0.75</v>
      </c>
      <c r="D23" s="1">
        <v>0.75</v>
      </c>
      <c r="E23" s="1"/>
      <c r="F23" s="1">
        <v>0.5</v>
      </c>
      <c r="G23" s="1">
        <v>0.5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0.75</v>
      </c>
      <c r="S23" s="1"/>
      <c r="T23" s="6"/>
      <c r="U23" s="2"/>
    </row>
    <row r="24" spans="1:20" ht="12.75">
      <c r="A24" s="2">
        <v>800</v>
      </c>
      <c r="B24" s="1"/>
      <c r="C24" s="1">
        <v>0.7</v>
      </c>
      <c r="D24" s="1">
        <v>0.65</v>
      </c>
      <c r="E24" s="1"/>
      <c r="F24" s="1">
        <v>0.4</v>
      </c>
      <c r="G24" s="1">
        <v>0.35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0"/>
        <v>0.7</v>
      </c>
      <c r="S24" s="1"/>
      <c r="T24" s="6"/>
    </row>
    <row r="25" spans="18:20" ht="12.75">
      <c r="R25" s="1">
        <f t="shared" si="0"/>
        <v>0</v>
      </c>
      <c r="T25" s="6"/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Trinity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Center</dc:creator>
  <cp:keywords/>
  <dc:description/>
  <cp:lastModifiedBy>bill mace</cp:lastModifiedBy>
  <dcterms:created xsi:type="dcterms:W3CDTF">2004-02-16T14:26:06Z</dcterms:created>
  <dcterms:modified xsi:type="dcterms:W3CDTF">2010-02-17T14:41:59Z</dcterms:modified>
  <cp:category/>
  <cp:version/>
  <cp:contentType/>
  <cp:contentStatus/>
</cp:coreProperties>
</file>